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DU\EDU-2025-0489 Consultant appui REP EDU\3 DCE publié\2. publié\"/>
    </mc:Choice>
  </mc:AlternateContent>
  <xr:revisionPtr revIDLastSave="0" documentId="13_ncr:1_{07918F73-9343-4FCF-801C-C401314EA746}" xr6:coauthVersionLast="47" xr6:coauthVersionMax="47" xr10:uidLastSave="{00000000-0000-0000-0000-000000000000}"/>
  <bookViews>
    <workbookView xWindow="-120" yWindow="-120" windowWidth="29040" windowHeight="15720" tabRatio="856" xr2:uid="{00000000-000D-0000-FFFF-FFFF00000000}"/>
  </bookViews>
  <sheets>
    <sheet name="BPU EDU" sheetId="1" r:id="rId1"/>
    <sheet name="DQE EDU" sheetId="4" r:id="rId2"/>
  </sheets>
  <definedNames>
    <definedName name="_xlnm.Print_Area" localSheetId="0">'BPU EDU'!$B$1:$I$21</definedName>
    <definedName name="_xlnm.Print_Area" localSheetId="1">'DQE EDU'!$B$1:$J$19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2" i="4" l="1"/>
  <c r="F12" i="4"/>
  <c r="H12" i="4" l="1"/>
  <c r="F19" i="4" s="1"/>
  <c r="F18" i="4"/>
  <c r="G12" i="1"/>
</calcChain>
</file>

<file path=xl/sharedStrings.xml><?xml version="1.0" encoding="utf-8"?>
<sst xmlns="http://schemas.openxmlformats.org/spreadsheetml/2006/main" count="29" uniqueCount="26">
  <si>
    <t>Nom du soumissionnaire :</t>
  </si>
  <si>
    <t>Signature</t>
  </si>
  <si>
    <t>Date et lieu</t>
  </si>
  <si>
    <t>Nom et fonction</t>
  </si>
  <si>
    <t>Le présent document est contractuel et engageant pour le soumissionnaire.</t>
  </si>
  <si>
    <t>Seuls les profils listés ci-après seront sollicités pour l'exécution des missions.</t>
  </si>
  <si>
    <t>POUR LE CANDIDAT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</si>
  <si>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</si>
  <si>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</si>
  <si>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</si>
  <si>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DQE HT €</t>
  </si>
  <si>
    <t>TOTAL DQE TTC €</t>
  </si>
  <si>
    <t>Observations</t>
  </si>
  <si>
    <t>Prix € HT</t>
  </si>
  <si>
    <t>Taux TVA %</t>
  </si>
  <si>
    <t>Prix € TTC</t>
  </si>
  <si>
    <t>PROFIL //
PRESTATIONS</t>
  </si>
  <si>
    <t>COUT € HT</t>
  </si>
  <si>
    <t>COUT€ TTC</t>
  </si>
  <si>
    <t xml:space="preserve">PROFIL </t>
  </si>
  <si>
    <t>Quantité</t>
  </si>
  <si>
    <t>Le prix est entendu en taux journalier.</t>
  </si>
  <si>
    <t>Période initiale</t>
  </si>
  <si>
    <t xml:space="preserve">Accord Cadre à bons de commande
DETAIL QUANTITATIF ESTIMATIF
Appui aux activités au sein de la Division Lien Social (CLS) de l'AFD
</t>
  </si>
  <si>
    <t>Mobilisation d’un.e consultant.e en appui à la passation et suivi des marchés MOAD auprès des Responsables d’Equipe Projet en charge du suivi des projets PME en Guinée, au Madagascar, au Togo et au Bénin
Ref. EDU-2025- 0489</t>
  </si>
  <si>
    <t>Taux TVA % (cf.article 9.4 du contrat unique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</si>
</sst>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0"/>
      <color rgb="FFFF0000"/>
      <name val="Roboto Bold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theme="8" tint="-0.499984740745262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3" fillId="0" borderId="0" applyFont="0" applyFill="0" applyBorder="0" applyAlignment="0" applyProtection="0"/>
  </cellStyleXfs>
  <cellXfs count="8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9" fillId="0" borderId="12" xfId="0" applyNumberFormat="1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horizontal="center" vertical="top" wrapText="1"/>
    </xf>
    <xf numFmtId="0" fontId="12" fillId="2" borderId="0" xfId="0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164" fontId="8" fillId="9" borderId="13" xfId="0" applyNumberFormat="1" applyFont="1" applyFill="1" applyBorder="1" applyAlignment="1">
      <alignment horizontal="center" vertical="center" wrapText="1"/>
    </xf>
    <xf numFmtId="10" fontId="8" fillId="9" borderId="9" xfId="0" applyNumberFormat="1" applyFont="1" applyFill="1" applyBorder="1" applyAlignment="1">
      <alignment horizontal="center" vertical="center" wrapText="1"/>
    </xf>
    <xf numFmtId="164" fontId="8" fillId="9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top" wrapText="1"/>
      <protection locked="0"/>
    </xf>
    <xf numFmtId="164" fontId="8" fillId="9" borderId="11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 applyProtection="1">
      <alignment vertical="center"/>
      <protection locked="0"/>
    </xf>
    <xf numFmtId="164" fontId="0" fillId="0" borderId="2" xfId="0" applyNumberFormat="1" applyBorder="1"/>
    <xf numFmtId="0" fontId="18" fillId="3" borderId="25" xfId="0" applyFont="1" applyFill="1" applyBorder="1" applyAlignment="1" applyProtection="1">
      <alignment horizontal="left" vertical="center" wrapText="1"/>
    </xf>
    <xf numFmtId="164" fontId="9" fillId="11" borderId="26" xfId="0" applyNumberFormat="1" applyFont="1" applyFill="1" applyBorder="1" applyAlignment="1">
      <alignment horizontal="center" vertical="center" wrapText="1"/>
    </xf>
    <xf numFmtId="164" fontId="9" fillId="0" borderId="27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 applyProtection="1">
      <alignment vertical="center" wrapText="1"/>
      <protection locked="0"/>
    </xf>
    <xf numFmtId="0" fontId="9" fillId="0" borderId="27" xfId="0" applyNumberFormat="1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top" wrapText="1"/>
    </xf>
    <xf numFmtId="0" fontId="7" fillId="5" borderId="15" xfId="0" applyFont="1" applyFill="1" applyBorder="1" applyAlignment="1">
      <alignment horizontal="center" vertical="top" wrapText="1"/>
    </xf>
    <xf numFmtId="0" fontId="8" fillId="3" borderId="10" xfId="0" applyFont="1" applyFill="1" applyBorder="1" applyAlignment="1" applyProtection="1">
      <alignment horizontal="center" vertical="top" wrapText="1"/>
      <protection locked="0"/>
    </xf>
    <xf numFmtId="0" fontId="8" fillId="3" borderId="16" xfId="0" applyFont="1" applyFill="1" applyBorder="1" applyAlignment="1" applyProtection="1">
      <alignment horizontal="center" vertical="top" wrapText="1"/>
      <protection locked="0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7" fillId="8" borderId="21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8" borderId="22" xfId="0" applyFont="1" applyFill="1" applyBorder="1" applyAlignment="1">
      <alignment horizontal="center" vertical="center" wrapText="1"/>
    </xf>
    <xf numFmtId="0" fontId="7" fillId="8" borderId="23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 applyProtection="1">
      <alignment horizontal="center" vertical="center" wrapText="1"/>
    </xf>
    <xf numFmtId="0" fontId="16" fillId="3" borderId="32" xfId="0" applyFont="1" applyFill="1" applyBorder="1" applyAlignment="1" applyProtection="1">
      <alignment horizontal="center" vertical="center" wrapText="1"/>
    </xf>
    <xf numFmtId="0" fontId="16" fillId="3" borderId="14" xfId="0" applyFont="1" applyFill="1" applyBorder="1" applyAlignment="1" applyProtection="1">
      <alignment horizontal="center" vertical="center" wrapText="1"/>
    </xf>
    <xf numFmtId="164" fontId="4" fillId="7" borderId="10" xfId="0" applyNumberFormat="1" applyFont="1" applyFill="1" applyBorder="1" applyAlignment="1">
      <alignment horizontal="center" vertical="center"/>
    </xf>
    <xf numFmtId="164" fontId="4" fillId="7" borderId="16" xfId="0" applyNumberFormat="1" applyFont="1" applyFill="1" applyBorder="1" applyAlignment="1">
      <alignment horizontal="center" vertical="center"/>
    </xf>
    <xf numFmtId="164" fontId="4" fillId="7" borderId="11" xfId="0" applyNumberFormat="1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7" fillId="10" borderId="33" xfId="0" applyFont="1" applyFill="1" applyBorder="1" applyAlignment="1">
      <alignment horizontal="center" vertical="center" wrapText="1"/>
    </xf>
    <xf numFmtId="0" fontId="17" fillId="10" borderId="0" xfId="0" applyFont="1" applyFill="1" applyBorder="1" applyAlignment="1">
      <alignment horizontal="center" vertical="center" wrapText="1"/>
    </xf>
    <xf numFmtId="0" fontId="17" fillId="10" borderId="15" xfId="0" applyFont="1" applyFill="1" applyBorder="1" applyAlignment="1">
      <alignment horizontal="center" vertical="center" wrapText="1"/>
    </xf>
    <xf numFmtId="164" fontId="17" fillId="0" borderId="33" xfId="0" applyNumberFormat="1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center" wrapText="1"/>
    </xf>
    <xf numFmtId="164" fontId="17" fillId="0" borderId="15" xfId="0" applyNumberFormat="1" applyFont="1" applyBorder="1" applyAlignment="1">
      <alignment horizontal="center" vertical="center" wrapText="1"/>
    </xf>
    <xf numFmtId="9" fontId="17" fillId="0" borderId="33" xfId="2" applyFont="1" applyBorder="1" applyAlignment="1">
      <alignment horizontal="center" vertical="center" wrapText="1"/>
    </xf>
    <xf numFmtId="9" fontId="17" fillId="0" borderId="0" xfId="2" applyFont="1" applyBorder="1" applyAlignment="1">
      <alignment horizontal="center" vertical="center" wrapText="1"/>
    </xf>
    <xf numFmtId="9" fontId="17" fillId="0" borderId="15" xfId="2" applyFont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164" fontId="9" fillId="0" borderId="34" xfId="0" applyNumberFormat="1" applyFont="1" applyFill="1" applyBorder="1" applyAlignment="1">
      <alignment horizontal="center" vertical="center" wrapText="1"/>
    </xf>
    <xf numFmtId="164" fontId="9" fillId="0" borderId="35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 applyProtection="1">
      <alignment horizontal="left" vertical="center" wrapText="1"/>
      <protection locked="0"/>
    </xf>
    <xf numFmtId="0" fontId="17" fillId="0" borderId="9" xfId="2" applyNumberFormat="1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21166</xdr:colOff>
      <xdr:row>1</xdr:row>
      <xdr:rowOff>544674</xdr:rowOff>
    </xdr:from>
    <xdr:to>
      <xdr:col>3</xdr:col>
      <xdr:colOff>1274431</xdr:colOff>
      <xdr:row>1</xdr:row>
      <xdr:rowOff>1375342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416" y="671674"/>
          <a:ext cx="1613098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6</xdr:row>
      <xdr:rowOff>332268</xdr:rowOff>
    </xdr:from>
    <xdr:to>
      <xdr:col>8</xdr:col>
      <xdr:colOff>0</xdr:colOff>
      <xdr:row>8</xdr:row>
      <xdr:rowOff>170172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115436" y="2336948"/>
          <a:ext cx="12105610" cy="336305"/>
        </a:xfrm>
        <a:prstGeom prst="wedgeRectCallout">
          <a:avLst>
            <a:gd name="adj1" fmla="val 19203"/>
            <a:gd name="adj2" fmla="val 120004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6699"/>
  </sheetPr>
  <dimension ref="B1:J22"/>
  <sheetViews>
    <sheetView showGridLines="0" tabSelected="1" topLeftCell="A3" zoomScale="90" zoomScaleNormal="90" zoomScaleSheetLayoutView="25" workbookViewId="0">
      <selection activeCell="K13" sqref="K13"/>
    </sheetView>
  </sheetViews>
  <sheetFormatPr baseColWidth="10" defaultRowHeight="15.75" x14ac:dyDescent="0.25"/>
  <cols>
    <col min="1" max="1" width="1.25" customWidth="1"/>
    <col min="2" max="2" width="1.375" customWidth="1"/>
    <col min="3" max="3" width="3.375" customWidth="1"/>
    <col min="4" max="4" width="47.875" customWidth="1"/>
    <col min="5" max="6" width="19.5" customWidth="1"/>
    <col min="7" max="7" width="18.125" customWidth="1"/>
    <col min="8" max="8" width="3.125" customWidth="1"/>
    <col min="9" max="9" width="51.625" customWidth="1"/>
    <col min="11" max="11" width="11.25" customWidth="1"/>
  </cols>
  <sheetData>
    <row r="1" spans="2:10" ht="10.15" customHeight="1" thickBot="1" x14ac:dyDescent="0.3">
      <c r="B1" s="2"/>
      <c r="C1" s="2"/>
      <c r="D1" s="2"/>
      <c r="E1" s="2"/>
      <c r="F1" s="2"/>
      <c r="G1" s="2"/>
      <c r="H1" s="2"/>
      <c r="I1" s="2"/>
    </row>
    <row r="2" spans="2:10" ht="117.75" customHeight="1" thickBot="1" x14ac:dyDescent="0.3">
      <c r="B2" s="46" t="s">
        <v>24</v>
      </c>
      <c r="C2" s="47"/>
      <c r="D2" s="47"/>
      <c r="E2" s="47"/>
      <c r="F2" s="47"/>
      <c r="G2" s="47"/>
      <c r="H2" s="47"/>
      <c r="I2" s="48"/>
    </row>
    <row r="3" spans="2:10" ht="18.75" customHeight="1" x14ac:dyDescent="0.25">
      <c r="B3" s="13"/>
      <c r="C3" s="14"/>
      <c r="D3" s="14"/>
      <c r="E3" s="14"/>
      <c r="F3" s="14"/>
      <c r="G3" s="14"/>
      <c r="H3" s="14"/>
      <c r="I3" s="15"/>
    </row>
    <row r="4" spans="2:10" ht="23.45" customHeight="1" x14ac:dyDescent="0.25">
      <c r="B4" s="1"/>
      <c r="C4" s="50" t="s">
        <v>0</v>
      </c>
      <c r="D4" s="50"/>
      <c r="E4" s="49"/>
      <c r="F4" s="49"/>
      <c r="G4" s="49"/>
      <c r="H4" s="25"/>
      <c r="I4" s="9"/>
      <c r="J4" s="8"/>
    </row>
    <row r="5" spans="2:10" s="8" customFormat="1" ht="6" customHeight="1" x14ac:dyDescent="0.25">
      <c r="B5" s="10"/>
      <c r="C5" s="11"/>
      <c r="D5" s="11"/>
      <c r="E5" s="11"/>
      <c r="F5" s="11"/>
      <c r="G5" s="11"/>
      <c r="H5" s="12"/>
      <c r="I5" s="9"/>
    </row>
    <row r="6" spans="2:10" s="8" customFormat="1" ht="23.45" customHeight="1" x14ac:dyDescent="0.25">
      <c r="B6" s="10"/>
      <c r="C6" s="16" t="s">
        <v>4</v>
      </c>
      <c r="D6" s="16"/>
      <c r="E6" s="16"/>
      <c r="F6" s="16"/>
      <c r="G6" s="16"/>
      <c r="H6" s="16"/>
      <c r="I6" s="9"/>
    </row>
    <row r="7" spans="2:10" s="8" customFormat="1" ht="16.5" customHeight="1" x14ac:dyDescent="0.25">
      <c r="B7" s="10"/>
      <c r="C7" s="51" t="s">
        <v>5</v>
      </c>
      <c r="D7" s="51"/>
      <c r="E7" s="51"/>
      <c r="F7" s="51"/>
      <c r="G7" s="17"/>
      <c r="H7" s="12"/>
      <c r="I7" s="9"/>
    </row>
    <row r="8" spans="2:10" ht="10.5" customHeight="1" x14ac:dyDescent="0.2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25">
      <c r="B9" s="1"/>
      <c r="C9" s="19" t="s">
        <v>7</v>
      </c>
      <c r="D9" s="20"/>
      <c r="E9" s="20"/>
      <c r="F9" s="20"/>
      <c r="G9" s="20"/>
      <c r="H9" s="12"/>
      <c r="I9" s="55" t="s">
        <v>12</v>
      </c>
      <c r="J9" s="8"/>
    </row>
    <row r="10" spans="2:10" ht="66" customHeight="1" x14ac:dyDescent="0.25">
      <c r="B10" s="1"/>
      <c r="C10" s="57" t="s">
        <v>19</v>
      </c>
      <c r="D10" s="58"/>
      <c r="E10" s="52" t="s">
        <v>21</v>
      </c>
      <c r="F10" s="53"/>
      <c r="G10" s="54"/>
      <c r="H10" s="12"/>
      <c r="I10" s="56"/>
      <c r="J10" s="8"/>
    </row>
    <row r="11" spans="2:10" ht="48" customHeight="1" x14ac:dyDescent="0.25">
      <c r="B11" s="1"/>
      <c r="C11" s="59"/>
      <c r="D11" s="60"/>
      <c r="E11" s="28" t="s">
        <v>13</v>
      </c>
      <c r="F11" s="29" t="s">
        <v>25</v>
      </c>
      <c r="G11" s="30" t="s">
        <v>15</v>
      </c>
      <c r="H11" s="12"/>
      <c r="I11" s="18"/>
    </row>
    <row r="12" spans="2:10" x14ac:dyDescent="0.25">
      <c r="B12" s="1"/>
      <c r="C12" s="27">
        <v>1</v>
      </c>
      <c r="D12" s="35"/>
      <c r="E12" s="36"/>
      <c r="F12" s="86"/>
      <c r="G12" s="37">
        <f>(E12*F12)+E12</f>
        <v>0</v>
      </c>
      <c r="H12" s="38"/>
      <c r="I12" s="39"/>
    </row>
    <row r="13" spans="2:10" ht="29.25" customHeight="1" x14ac:dyDescent="0.25">
      <c r="B13" s="1"/>
      <c r="C13" s="2"/>
      <c r="D13" s="2"/>
      <c r="E13" s="2"/>
      <c r="F13" s="2"/>
      <c r="G13" s="2"/>
      <c r="H13" s="2"/>
      <c r="I13" s="2"/>
    </row>
    <row r="14" spans="2:10" x14ac:dyDescent="0.25">
      <c r="B14" s="1"/>
      <c r="C14" s="21"/>
      <c r="D14" s="21"/>
      <c r="E14" s="21"/>
      <c r="F14" s="21"/>
      <c r="G14" s="21"/>
      <c r="H14" s="12"/>
      <c r="I14" s="3"/>
    </row>
    <row r="15" spans="2:10" x14ac:dyDescent="0.25">
      <c r="B15" s="1"/>
      <c r="C15" s="21"/>
      <c r="D15" s="21"/>
      <c r="E15" s="21"/>
      <c r="F15" s="21"/>
      <c r="G15" s="21"/>
      <c r="H15" s="12"/>
      <c r="I15" s="3"/>
    </row>
    <row r="16" spans="2:10" x14ac:dyDescent="0.25">
      <c r="B16" s="1"/>
      <c r="C16" s="24"/>
      <c r="D16" s="24"/>
      <c r="E16" s="24"/>
      <c r="F16" s="24"/>
      <c r="G16" s="24"/>
      <c r="H16" s="12"/>
      <c r="I16" s="3"/>
    </row>
    <row r="17" spans="2:9" ht="15.95" customHeight="1" x14ac:dyDescent="0.25">
      <c r="B17" s="1"/>
      <c r="C17" s="24"/>
      <c r="D17" s="24"/>
      <c r="E17" s="24"/>
      <c r="F17" s="24"/>
      <c r="G17" s="24"/>
      <c r="H17" s="12"/>
      <c r="I17" s="3"/>
    </row>
    <row r="18" spans="2:9" ht="15.95" customHeight="1" x14ac:dyDescent="0.25">
      <c r="B18" s="1"/>
      <c r="C18" s="21"/>
      <c r="D18" s="22"/>
      <c r="E18" s="40" t="s">
        <v>6</v>
      </c>
      <c r="F18" s="41"/>
      <c r="G18" s="41"/>
      <c r="H18" s="12"/>
      <c r="I18" s="3"/>
    </row>
    <row r="19" spans="2:9" ht="18.600000000000001" customHeight="1" x14ac:dyDescent="0.25">
      <c r="B19" s="1"/>
      <c r="C19" s="44" t="s">
        <v>2</v>
      </c>
      <c r="D19" s="45"/>
      <c r="E19" s="42"/>
      <c r="F19" s="43"/>
      <c r="G19" s="43"/>
      <c r="H19" s="12"/>
      <c r="I19" s="3"/>
    </row>
    <row r="20" spans="2:9" ht="16.899999999999999" customHeight="1" x14ac:dyDescent="0.25">
      <c r="B20" s="1"/>
      <c r="C20" s="44" t="s">
        <v>3</v>
      </c>
      <c r="D20" s="45"/>
      <c r="E20" s="42"/>
      <c r="F20" s="43"/>
      <c r="G20" s="43"/>
      <c r="H20" s="12"/>
      <c r="I20" s="3"/>
    </row>
    <row r="21" spans="2:9" ht="52.15" customHeight="1" x14ac:dyDescent="0.25">
      <c r="B21" s="1"/>
      <c r="C21" s="44" t="s">
        <v>1</v>
      </c>
      <c r="D21" s="45"/>
      <c r="E21" s="42"/>
      <c r="F21" s="43"/>
      <c r="G21" s="43"/>
      <c r="H21" s="31"/>
      <c r="I21" s="3"/>
    </row>
    <row r="22" spans="2:9" ht="7.5" customHeight="1" thickBot="1" x14ac:dyDescent="0.3">
      <c r="B22" s="4"/>
      <c r="C22" s="5"/>
      <c r="D22" s="5"/>
      <c r="E22" s="5"/>
      <c r="F22" s="5"/>
      <c r="G22" s="5"/>
      <c r="H22" s="5"/>
      <c r="I22" s="6"/>
    </row>
  </sheetData>
  <mergeCells count="14">
    <mergeCell ref="B2:I2"/>
    <mergeCell ref="E4:G4"/>
    <mergeCell ref="C4:D4"/>
    <mergeCell ref="C7:F7"/>
    <mergeCell ref="E10:G10"/>
    <mergeCell ref="I9:I10"/>
    <mergeCell ref="C10:D11"/>
    <mergeCell ref="E18:G18"/>
    <mergeCell ref="E19:G19"/>
    <mergeCell ref="C19:D19"/>
    <mergeCell ref="C20:D20"/>
    <mergeCell ref="C21:D21"/>
    <mergeCell ref="E20:G20"/>
    <mergeCell ref="E21:G2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K20"/>
  <sheetViews>
    <sheetView showGridLines="0" topLeftCell="A4" zoomScale="86" zoomScaleNormal="86" zoomScaleSheetLayoutView="25" workbookViewId="0">
      <selection activeCell="I30" sqref="I30"/>
    </sheetView>
  </sheetViews>
  <sheetFormatPr baseColWidth="10" defaultRowHeight="15.75" x14ac:dyDescent="0.25"/>
  <cols>
    <col min="1" max="1" width="1.25" customWidth="1"/>
    <col min="2" max="2" width="1.375" customWidth="1"/>
    <col min="3" max="3" width="3.375" customWidth="1"/>
    <col min="4" max="4" width="62.25" customWidth="1"/>
    <col min="5" max="5" width="24.625" customWidth="1"/>
    <col min="6" max="6" width="20.375" customWidth="1"/>
    <col min="7" max="7" width="18.25" customWidth="1"/>
    <col min="8" max="8" width="21.375" customWidth="1"/>
    <col min="9" max="9" width="3.125" customWidth="1"/>
    <col min="10" max="10" width="51.625" customWidth="1"/>
    <col min="12" max="12" width="11.25" customWidth="1"/>
  </cols>
  <sheetData>
    <row r="1" spans="2:11" ht="10.15" customHeight="1" thickBot="1" x14ac:dyDescent="0.3">
      <c r="B1" s="2"/>
      <c r="C1" s="2"/>
      <c r="D1" s="2"/>
      <c r="E1" s="2"/>
      <c r="F1" s="2"/>
      <c r="G1" s="2"/>
      <c r="H1" s="2"/>
      <c r="I1" s="2"/>
      <c r="J1" s="2"/>
    </row>
    <row r="2" spans="2:11" ht="95.45" customHeight="1" thickBot="1" x14ac:dyDescent="0.3">
      <c r="B2" s="46" t="s">
        <v>23</v>
      </c>
      <c r="C2" s="47"/>
      <c r="D2" s="47"/>
      <c r="E2" s="47"/>
      <c r="F2" s="47"/>
      <c r="G2" s="47"/>
      <c r="H2" s="47"/>
      <c r="I2" s="47"/>
      <c r="J2" s="48"/>
    </row>
    <row r="3" spans="2:11" ht="18.75" customHeight="1" x14ac:dyDescent="0.25">
      <c r="B3" s="13"/>
      <c r="C3" s="14"/>
      <c r="D3" s="14"/>
      <c r="E3" s="14"/>
      <c r="F3" s="14"/>
      <c r="G3" s="14"/>
      <c r="H3" s="14"/>
      <c r="I3" s="14"/>
      <c r="J3" s="15"/>
    </row>
    <row r="4" spans="2:11" ht="23.45" customHeight="1" x14ac:dyDescent="0.25">
      <c r="B4" s="1"/>
      <c r="C4" s="50" t="s">
        <v>0</v>
      </c>
      <c r="D4" s="50"/>
      <c r="E4" s="26"/>
      <c r="F4" s="49"/>
      <c r="G4" s="49"/>
      <c r="H4" s="49"/>
      <c r="I4" s="25"/>
      <c r="J4" s="9"/>
      <c r="K4" s="8"/>
    </row>
    <row r="5" spans="2:11" s="8" customFormat="1" ht="6" customHeight="1" x14ac:dyDescent="0.25">
      <c r="B5" s="10"/>
      <c r="C5" s="11"/>
      <c r="D5" s="11"/>
      <c r="E5" s="11"/>
      <c r="F5" s="11"/>
      <c r="G5" s="11"/>
      <c r="H5" s="11"/>
      <c r="I5" s="12"/>
      <c r="J5" s="9"/>
    </row>
    <row r="6" spans="2:11" s="8" customFormat="1" ht="23.45" customHeight="1" x14ac:dyDescent="0.25">
      <c r="B6" s="10"/>
      <c r="C6" s="33" t="s">
        <v>8</v>
      </c>
      <c r="D6" s="23"/>
      <c r="E6" s="23"/>
      <c r="F6" s="23"/>
      <c r="G6" s="23"/>
      <c r="H6" s="23"/>
      <c r="I6" s="16"/>
      <c r="J6" s="9"/>
    </row>
    <row r="7" spans="2:11" s="8" customFormat="1" ht="28.5" customHeight="1" x14ac:dyDescent="0.25">
      <c r="B7" s="10"/>
      <c r="C7" s="85" t="s">
        <v>9</v>
      </c>
      <c r="D7" s="85"/>
      <c r="E7" s="85"/>
      <c r="F7" s="85"/>
      <c r="G7" s="85"/>
      <c r="H7" s="85"/>
      <c r="I7" s="12"/>
      <c r="J7" s="9"/>
    </row>
    <row r="8" spans="2:11" ht="10.5" customHeight="1" x14ac:dyDescent="0.25">
      <c r="B8" s="1"/>
      <c r="C8" s="2"/>
      <c r="D8" s="2"/>
      <c r="E8" s="2"/>
      <c r="F8" s="2"/>
      <c r="G8" s="2"/>
      <c r="H8" s="2"/>
      <c r="I8" s="12"/>
      <c r="J8" s="7"/>
      <c r="K8" s="8"/>
    </row>
    <row r="9" spans="2:11" ht="26.25" customHeight="1" x14ac:dyDescent="0.25">
      <c r="B9" s="1"/>
      <c r="C9" s="19" t="s">
        <v>7</v>
      </c>
      <c r="D9" s="20"/>
      <c r="E9" s="20"/>
      <c r="F9" s="20"/>
      <c r="G9" s="20"/>
      <c r="H9" s="20"/>
      <c r="I9" s="12"/>
      <c r="J9" s="55" t="s">
        <v>12</v>
      </c>
      <c r="K9" s="8"/>
    </row>
    <row r="10" spans="2:11" x14ac:dyDescent="0.25">
      <c r="B10" s="1"/>
      <c r="C10" s="57" t="s">
        <v>16</v>
      </c>
      <c r="D10" s="58"/>
      <c r="E10" s="52" t="s">
        <v>22</v>
      </c>
      <c r="F10" s="53"/>
      <c r="G10" s="53"/>
      <c r="H10" s="54"/>
      <c r="I10" s="12"/>
      <c r="J10" s="56"/>
      <c r="K10" s="8"/>
    </row>
    <row r="11" spans="2:11" x14ac:dyDescent="0.25">
      <c r="B11" s="1"/>
      <c r="C11" s="59"/>
      <c r="D11" s="60"/>
      <c r="E11" s="32" t="s">
        <v>20</v>
      </c>
      <c r="F11" s="28" t="s">
        <v>17</v>
      </c>
      <c r="G11" s="29" t="s">
        <v>14</v>
      </c>
      <c r="H11" s="30" t="s">
        <v>18</v>
      </c>
      <c r="I11" s="12"/>
      <c r="J11" s="18"/>
    </row>
    <row r="12" spans="2:11" x14ac:dyDescent="0.25">
      <c r="B12" s="1"/>
      <c r="C12" s="61">
        <v>1</v>
      </c>
      <c r="D12" s="64">
        <f>'BPU EDU'!D12</f>
        <v>0</v>
      </c>
      <c r="E12" s="73">
        <v>190</v>
      </c>
      <c r="F12" s="76">
        <f>+'BPU EDU'!E12*E12</f>
        <v>0</v>
      </c>
      <c r="G12" s="79"/>
      <c r="H12" s="82">
        <f>(F12*G12)+F12</f>
        <v>0</v>
      </c>
      <c r="I12" s="12"/>
      <c r="J12" s="39"/>
    </row>
    <row r="13" spans="2:11" x14ac:dyDescent="0.25">
      <c r="B13" s="1"/>
      <c r="C13" s="62"/>
      <c r="D13" s="65"/>
      <c r="E13" s="74"/>
      <c r="F13" s="77"/>
      <c r="G13" s="80"/>
      <c r="H13" s="83"/>
      <c r="I13" s="2"/>
      <c r="J13" s="2"/>
    </row>
    <row r="14" spans="2:11" x14ac:dyDescent="0.25">
      <c r="B14" s="1"/>
      <c r="C14" s="62"/>
      <c r="D14" s="65"/>
      <c r="E14" s="74"/>
      <c r="F14" s="77"/>
      <c r="G14" s="80"/>
      <c r="H14" s="83"/>
      <c r="I14" s="2"/>
      <c r="J14" s="2"/>
    </row>
    <row r="15" spans="2:11" x14ac:dyDescent="0.25">
      <c r="B15" s="1"/>
      <c r="C15" s="63"/>
      <c r="D15" s="66"/>
      <c r="E15" s="75"/>
      <c r="F15" s="78"/>
      <c r="G15" s="81"/>
      <c r="H15" s="84"/>
      <c r="I15" s="2"/>
      <c r="J15" s="2"/>
    </row>
    <row r="16" spans="2:11" x14ac:dyDescent="0.25">
      <c r="B16" s="1"/>
      <c r="C16" s="21"/>
      <c r="D16" s="21"/>
      <c r="E16" s="21"/>
      <c r="F16" s="21"/>
      <c r="G16" s="21"/>
      <c r="H16" s="21"/>
      <c r="I16" s="12"/>
      <c r="J16" s="3"/>
    </row>
    <row r="17" spans="2:10" x14ac:dyDescent="0.25">
      <c r="B17" s="1"/>
      <c r="C17" s="21"/>
      <c r="D17" s="21"/>
      <c r="E17" s="21"/>
      <c r="F17" s="21"/>
      <c r="G17" s="21"/>
      <c r="H17" s="21"/>
      <c r="I17" s="12"/>
      <c r="J17" s="3"/>
    </row>
    <row r="18" spans="2:10" ht="26.25" customHeight="1" x14ac:dyDescent="0.25">
      <c r="B18" s="1"/>
      <c r="C18" s="70" t="s">
        <v>10</v>
      </c>
      <c r="D18" s="71"/>
      <c r="E18" s="72"/>
      <c r="F18" s="67">
        <f>F15+F12</f>
        <v>0</v>
      </c>
      <c r="G18" s="68"/>
      <c r="H18" s="69"/>
      <c r="I18" s="12"/>
      <c r="J18" s="34"/>
    </row>
    <row r="19" spans="2:10" ht="32.25" customHeight="1" x14ac:dyDescent="0.25">
      <c r="B19" s="1"/>
      <c r="C19" s="70" t="s">
        <v>11</v>
      </c>
      <c r="D19" s="71"/>
      <c r="E19" s="72"/>
      <c r="F19" s="67">
        <f>H15+H12</f>
        <v>0</v>
      </c>
      <c r="G19" s="68"/>
      <c r="H19" s="69"/>
      <c r="I19" s="12"/>
      <c r="J19" s="3"/>
    </row>
    <row r="20" spans="2:10" ht="7.5" customHeight="1" thickBot="1" x14ac:dyDescent="0.3">
      <c r="B20" s="4"/>
      <c r="C20" s="5"/>
      <c r="D20" s="5"/>
      <c r="E20" s="5"/>
      <c r="F20" s="5"/>
      <c r="G20" s="5"/>
      <c r="H20" s="5"/>
      <c r="I20" s="5"/>
      <c r="J20" s="6"/>
    </row>
  </sheetData>
  <mergeCells count="17">
    <mergeCell ref="E10:H10"/>
    <mergeCell ref="B2:J2"/>
    <mergeCell ref="C4:D4"/>
    <mergeCell ref="F4:H4"/>
    <mergeCell ref="J9:J10"/>
    <mergeCell ref="C10:D11"/>
    <mergeCell ref="C7:H7"/>
    <mergeCell ref="C12:C15"/>
    <mergeCell ref="D12:D15"/>
    <mergeCell ref="F18:H18"/>
    <mergeCell ref="F19:H19"/>
    <mergeCell ref="C18:E18"/>
    <mergeCell ref="C19:E19"/>
    <mergeCell ref="E12:E15"/>
    <mergeCell ref="F12:F15"/>
    <mergeCell ref="G12:G15"/>
    <mergeCell ref="H12:H15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EDU</vt:lpstr>
      <vt:lpstr>DQE EDU</vt:lpstr>
      <vt:lpstr>'BPU EDU'!Zone_d_impression</vt:lpstr>
      <vt:lpstr>'DQE EDU'!Zone_d_impression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DE BOISVILLIERS Tahiry</cp:lastModifiedBy>
  <cp:lastPrinted>2018-11-13T14:45:58Z</cp:lastPrinted>
  <dcterms:created xsi:type="dcterms:W3CDTF">2018-09-13T13:06:00Z</dcterms:created>
  <dcterms:modified xsi:type="dcterms:W3CDTF">2025-12-18T18:11:15Z</dcterms:modified>
</cp:coreProperties>
</file>